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worthley\Desktop\Election\November 5, 2024\"/>
    </mc:Choice>
  </mc:AlternateContent>
  <xr:revisionPtr revIDLastSave="0" documentId="8_{C16DB8B6-E968-4372-8666-12870878EC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R16" i="1" l="1"/>
  <c r="BQ16" i="1"/>
  <c r="BP16" i="1"/>
  <c r="BO16" i="1"/>
  <c r="BN16" i="1"/>
  <c r="BM16" i="1"/>
  <c r="BL16" i="1"/>
  <c r="BK16" i="1"/>
  <c r="BJ16" i="1"/>
  <c r="BI16" i="1"/>
  <c r="BC16" i="1"/>
  <c r="BB16" i="1"/>
  <c r="BA16" i="1"/>
  <c r="AZ16" i="1"/>
  <c r="AW16" i="1"/>
  <c r="AV16" i="1"/>
  <c r="P16" i="1"/>
  <c r="T16" i="1"/>
  <c r="U16" i="1"/>
  <c r="V16" i="1"/>
  <c r="J16" i="1"/>
  <c r="I16" i="1"/>
  <c r="H16" i="1"/>
  <c r="G16" i="1"/>
  <c r="F16" i="1"/>
  <c r="BH16" i="1"/>
  <c r="BG16" i="1"/>
  <c r="BE16" i="1"/>
  <c r="BD16" i="1"/>
  <c r="AY16" i="1"/>
  <c r="AX16" i="1"/>
  <c r="AU16" i="1"/>
  <c r="AT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A16" i="1"/>
  <c r="Z16" i="1"/>
  <c r="Y16" i="1"/>
  <c r="X16" i="1"/>
  <c r="W16" i="1"/>
  <c r="S16" i="1"/>
  <c r="R16" i="1"/>
  <c r="Q16" i="1"/>
  <c r="N16" i="1"/>
  <c r="M16" i="1"/>
  <c r="L16" i="1"/>
  <c r="K16" i="1"/>
  <c r="E16" i="1"/>
  <c r="D16" i="1"/>
  <c r="C16" i="1"/>
  <c r="B16" i="1"/>
</calcChain>
</file>

<file path=xl/sharedStrings.xml><?xml version="1.0" encoding="utf-8"?>
<sst xmlns="http://schemas.openxmlformats.org/spreadsheetml/2006/main" count="268" uniqueCount="140">
  <si>
    <t>General</t>
  </si>
  <si>
    <t>Election</t>
  </si>
  <si>
    <t>Absentee</t>
  </si>
  <si>
    <t>Barnett</t>
  </si>
  <si>
    <t>Florence</t>
  </si>
  <si>
    <t>Gravois Mills</t>
  </si>
  <si>
    <t>Indian Creek</t>
  </si>
  <si>
    <t>Laurie</t>
  </si>
  <si>
    <t>Stover</t>
  </si>
  <si>
    <t>Syracuse</t>
  </si>
  <si>
    <t>Versailles North</t>
  </si>
  <si>
    <t>Versailles South</t>
  </si>
  <si>
    <t>Webb</t>
  </si>
  <si>
    <t>MORGAN TOTAL</t>
  </si>
  <si>
    <t>Rep</t>
  </si>
  <si>
    <t>Trump</t>
  </si>
  <si>
    <t>Dem</t>
  </si>
  <si>
    <t>Harris</t>
  </si>
  <si>
    <t>Lib</t>
  </si>
  <si>
    <t>Grn</t>
  </si>
  <si>
    <t>Mike</t>
  </si>
  <si>
    <t>Bauer</t>
  </si>
  <si>
    <t>Kehoe</t>
  </si>
  <si>
    <t>Bill</t>
  </si>
  <si>
    <t>Slantz</t>
  </si>
  <si>
    <t xml:space="preserve">                     Governor</t>
  </si>
  <si>
    <t>John</t>
  </si>
  <si>
    <t>Carl</t>
  </si>
  <si>
    <t>Freese</t>
  </si>
  <si>
    <t>Paul</t>
  </si>
  <si>
    <t>Lehmann</t>
  </si>
  <si>
    <t xml:space="preserve">              Secretary of State</t>
  </si>
  <si>
    <t xml:space="preserve">           State Treasurer</t>
  </si>
  <si>
    <t xml:space="preserve">  U.S. Rep. Dist. 4</t>
  </si>
  <si>
    <t>State Rep.</t>
  </si>
  <si>
    <t>Dist. 58</t>
  </si>
  <si>
    <t>Haley</t>
  </si>
  <si>
    <t>Cir. Judge</t>
  </si>
  <si>
    <t>Lehman</t>
  </si>
  <si>
    <t>Brian</t>
  </si>
  <si>
    <t>Norman</t>
  </si>
  <si>
    <t>Ryan</t>
  </si>
  <si>
    <t>Dills</t>
  </si>
  <si>
    <t>Assessor</t>
  </si>
  <si>
    <t>Colleen</t>
  </si>
  <si>
    <t>Richey</t>
  </si>
  <si>
    <t>Coroner</t>
  </si>
  <si>
    <t>P. Admin.</t>
  </si>
  <si>
    <t>Amanda</t>
  </si>
  <si>
    <t>Huffman</t>
  </si>
  <si>
    <t>YES</t>
  </si>
  <si>
    <t>NO</t>
  </si>
  <si>
    <t xml:space="preserve">              No. 3</t>
  </si>
  <si>
    <t>Jerome</t>
  </si>
  <si>
    <t xml:space="preserve">  Missouri Supreme </t>
  </si>
  <si>
    <t xml:space="preserve">  MO Court of Appeals</t>
  </si>
  <si>
    <t xml:space="preserve"> Constitutional Amend</t>
  </si>
  <si>
    <t xml:space="preserve"> Attorney General</t>
  </si>
  <si>
    <t xml:space="preserve">      Lieutenant Governor</t>
  </si>
  <si>
    <t xml:space="preserve">     Court Judge</t>
  </si>
  <si>
    <t xml:space="preserve">  Western District</t>
  </si>
  <si>
    <t xml:space="preserve">            President/Vice President</t>
  </si>
  <si>
    <t>Vance</t>
  </si>
  <si>
    <t>Walz</t>
  </si>
  <si>
    <t>Oliver</t>
  </si>
  <si>
    <t>Ter Maat</t>
  </si>
  <si>
    <t>Stein</t>
  </si>
  <si>
    <t>Ware</t>
  </si>
  <si>
    <t>Btr</t>
  </si>
  <si>
    <t xml:space="preserve">                          US Senator</t>
  </si>
  <si>
    <t>Josh</t>
  </si>
  <si>
    <t>Hawley</t>
  </si>
  <si>
    <t>Lucas</t>
  </si>
  <si>
    <t>Kunce</t>
  </si>
  <si>
    <t>W.C.</t>
  </si>
  <si>
    <t>Young</t>
  </si>
  <si>
    <t>Jared</t>
  </si>
  <si>
    <t xml:space="preserve">Nathan </t>
  </si>
  <si>
    <t>Kline</t>
  </si>
  <si>
    <t>Richard</t>
  </si>
  <si>
    <t>Brown</t>
  </si>
  <si>
    <t>Crystal</t>
  </si>
  <si>
    <t>Quade</t>
  </si>
  <si>
    <t>Dave</t>
  </si>
  <si>
    <t>Wasinger</t>
  </si>
  <si>
    <t>Ken</t>
  </si>
  <si>
    <t>Iverson</t>
  </si>
  <si>
    <t>Dani</t>
  </si>
  <si>
    <t>Elliott</t>
  </si>
  <si>
    <t>Denny</t>
  </si>
  <si>
    <t>Hoskins</t>
  </si>
  <si>
    <t xml:space="preserve">Barbara </t>
  </si>
  <si>
    <t>Phifer</t>
  </si>
  <si>
    <t>Vivek</t>
  </si>
  <si>
    <t>Malek</t>
  </si>
  <si>
    <t>Mark</t>
  </si>
  <si>
    <t>Osmack</t>
  </si>
  <si>
    <t>Hartwig, Jr</t>
  </si>
  <si>
    <t>Reagan</t>
  </si>
  <si>
    <t>Haase</t>
  </si>
  <si>
    <t>Andrew</t>
  </si>
  <si>
    <t>Bailey</t>
  </si>
  <si>
    <t>Elad</t>
  </si>
  <si>
    <t>Gross</t>
  </si>
  <si>
    <t>Munro</t>
  </si>
  <si>
    <t>Alford</t>
  </si>
  <si>
    <t>Jeanette</t>
  </si>
  <si>
    <t>Cass</t>
  </si>
  <si>
    <t>Thomas</t>
  </si>
  <si>
    <t>Holbrook</t>
  </si>
  <si>
    <t>Cir.26 Div.1</t>
  </si>
  <si>
    <t>Hardwick</t>
  </si>
  <si>
    <t>Trent</t>
  </si>
  <si>
    <t>Edgar</t>
  </si>
  <si>
    <t>Sheriff</t>
  </si>
  <si>
    <t>Western</t>
  </si>
  <si>
    <t>Eastern</t>
  </si>
  <si>
    <t>Jim</t>
  </si>
  <si>
    <t>Towles</t>
  </si>
  <si>
    <t>November 5, 2024</t>
  </si>
  <si>
    <t xml:space="preserve">   Janet L. Sutton</t>
  </si>
  <si>
    <t xml:space="preserve"> Cynthia L. Martin</t>
  </si>
  <si>
    <t xml:space="preserve">  Ginger K. Gooch</t>
  </si>
  <si>
    <t xml:space="preserve">   Kelly C. Broniec</t>
  </si>
  <si>
    <t xml:space="preserve">   Gary D. Witt</t>
  </si>
  <si>
    <t xml:space="preserve">             No. 2</t>
  </si>
  <si>
    <t xml:space="preserve">             No. 5</t>
  </si>
  <si>
    <t xml:space="preserve">              No. 6</t>
  </si>
  <si>
    <t xml:space="preserve">             No. 7</t>
  </si>
  <si>
    <t xml:space="preserve">    Proposition</t>
  </si>
  <si>
    <t xml:space="preserve">                 A</t>
  </si>
  <si>
    <t xml:space="preserve">   Minimum Wage</t>
  </si>
  <si>
    <t xml:space="preserve">       Tipton School</t>
  </si>
  <si>
    <t xml:space="preserve">       District R-VI</t>
  </si>
  <si>
    <t xml:space="preserve">     Bond Question</t>
  </si>
  <si>
    <t>page 5/5</t>
  </si>
  <si>
    <t>page 4/5</t>
  </si>
  <si>
    <t>page 3/5</t>
  </si>
  <si>
    <t>page 2/5</t>
  </si>
  <si>
    <t>page 1/5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</si>
</sst>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4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5" xfId="0" applyFont="1" applyBorder="1"/>
    <xf numFmtId="0" fontId="2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4" xfId="0" applyFont="1" applyBorder="1"/>
    <xf numFmtId="0" fontId="2" fillId="0" borderId="22" xfId="0" applyFont="1" applyBorder="1"/>
    <xf numFmtId="0" fontId="5" fillId="0" borderId="1" xfId="0" applyFont="1" applyBorder="1"/>
    <xf numFmtId="0" fontId="3" fillId="0" borderId="7" xfId="0" applyFont="1" applyBorder="1" applyAlignment="1">
      <alignment horizontal="center"/>
    </xf>
    <xf numFmtId="0" fontId="2" fillId="0" borderId="8" xfId="0" applyFont="1" applyBorder="1"/>
    <xf numFmtId="0" fontId="3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0" xfId="0" applyFont="1"/>
    <xf numFmtId="0" fontId="1" fillId="0" borderId="3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9" fillId="0" borderId="4" xfId="0" applyFont="1" applyBorder="1"/>
    <xf numFmtId="0" fontId="7" fillId="0" borderId="4" xfId="0" applyFont="1" applyBorder="1"/>
    <xf numFmtId="0" fontId="3" fillId="0" borderId="13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7" xfId="0" applyFont="1" applyBorder="1"/>
    <xf numFmtId="0" fontId="3" fillId="0" borderId="6" xfId="0" applyFont="1" applyBorder="1"/>
    <xf numFmtId="0" fontId="1" fillId="0" borderId="7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7" fillId="0" borderId="7" xfId="0" applyFont="1" applyBorder="1" applyAlignment="1">
      <alignment horizontal="left"/>
    </xf>
    <xf numFmtId="49" fontId="5" fillId="0" borderId="2" xfId="0" applyNumberFormat="1" applyFont="1" applyBorder="1"/>
    <xf numFmtId="0" fontId="4" fillId="0" borderId="9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5" fillId="0" borderId="4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20"/>
  <sheetViews>
    <sheetView tabSelected="1" view="pageLayout" zoomScaleNormal="100" workbookViewId="0">
      <selection activeCell="AH12" sqref="AH12"/>
    </sheetView>
  </sheetViews>
  <sheetFormatPr defaultRowHeight="15" x14ac:dyDescent="0.25"/>
  <cols>
    <col min="1" max="1" width="19" customWidth="1"/>
    <col min="2" max="2" width="9.85546875" customWidth="1"/>
    <col min="3" max="3" width="9.7109375" customWidth="1"/>
    <col min="4" max="4" width="8.5703125" customWidth="1"/>
    <col min="5" max="5" width="8" customWidth="1"/>
    <col min="8" max="8" width="8.140625" customWidth="1"/>
    <col min="9" max="14" width="8" customWidth="1"/>
    <col min="15" max="15" width="19" customWidth="1"/>
    <col min="16" max="16" width="8.140625" customWidth="1"/>
    <col min="17" max="17" width="7.28515625" customWidth="1"/>
    <col min="18" max="20" width="8.42578125" customWidth="1"/>
    <col min="21" max="21" width="8" customWidth="1"/>
    <col min="22" max="22" width="7.42578125" customWidth="1"/>
    <col min="23" max="23" width="7.28515625" customWidth="1"/>
    <col min="24" max="25" width="8.28515625" customWidth="1"/>
    <col min="26" max="26" width="7.28515625" customWidth="1"/>
    <col min="27" max="27" width="7.140625" customWidth="1"/>
    <col min="28" max="28" width="7.42578125" customWidth="1"/>
    <col min="29" max="29" width="7.7109375" customWidth="1"/>
    <col min="30" max="30" width="19" customWidth="1"/>
    <col min="31" max="31" width="8.28515625" customWidth="1"/>
    <col min="32" max="34" width="7.28515625" customWidth="1"/>
    <col min="35" max="35" width="6.85546875" customWidth="1"/>
    <col min="36" max="36" width="7.7109375" customWidth="1"/>
    <col min="37" max="37" width="9.28515625" customWidth="1"/>
    <col min="38" max="38" width="8.7109375" customWidth="1"/>
    <col min="39" max="39" width="8.28515625" customWidth="1"/>
    <col min="40" max="40" width="8.42578125" customWidth="1"/>
    <col min="41" max="41" width="8.5703125" customWidth="1"/>
    <col min="42" max="42" width="9" customWidth="1"/>
    <col min="43" max="43" width="8.7109375" customWidth="1"/>
    <col min="44" max="44" width="8.28515625" customWidth="1"/>
    <col min="45" max="45" width="18.7109375" customWidth="1"/>
    <col min="58" max="58" width="18.7109375" customWidth="1"/>
  </cols>
  <sheetData>
    <row r="1" spans="1:70" s="1" customFormat="1" ht="19.5" thickTop="1" x14ac:dyDescent="0.3">
      <c r="A1" s="47" t="s">
        <v>119</v>
      </c>
      <c r="B1" s="14" t="s">
        <v>61</v>
      </c>
      <c r="C1" s="4"/>
      <c r="D1" s="4"/>
      <c r="E1" s="4"/>
      <c r="F1" s="14" t="s">
        <v>69</v>
      </c>
      <c r="G1" s="4"/>
      <c r="H1" s="4"/>
      <c r="I1" s="4"/>
      <c r="J1" s="5"/>
      <c r="K1" s="14" t="s">
        <v>25</v>
      </c>
      <c r="L1" s="4"/>
      <c r="M1" s="4"/>
      <c r="N1" s="5"/>
      <c r="O1" s="47" t="s">
        <v>119</v>
      </c>
      <c r="P1" s="14" t="s">
        <v>58</v>
      </c>
      <c r="Q1" s="4"/>
      <c r="R1" s="4"/>
      <c r="S1" s="5"/>
      <c r="T1" s="14" t="s">
        <v>31</v>
      </c>
      <c r="U1" s="4"/>
      <c r="V1" s="4"/>
      <c r="W1" s="4"/>
      <c r="X1" s="14" t="s">
        <v>32</v>
      </c>
      <c r="Y1" s="4"/>
      <c r="Z1" s="4"/>
      <c r="AA1" s="5"/>
      <c r="AD1" s="47" t="s">
        <v>119</v>
      </c>
      <c r="AE1" s="14" t="s">
        <v>57</v>
      </c>
      <c r="AF1" s="4"/>
      <c r="AG1" s="5"/>
      <c r="AH1" s="14" t="s">
        <v>33</v>
      </c>
      <c r="AI1" s="4"/>
      <c r="AJ1" s="5"/>
      <c r="AK1" s="38" t="s">
        <v>34</v>
      </c>
      <c r="AL1" s="38" t="s">
        <v>37</v>
      </c>
      <c r="AM1" s="57" t="s">
        <v>116</v>
      </c>
      <c r="AN1" s="57" t="s">
        <v>115</v>
      </c>
      <c r="AO1" s="57" t="s">
        <v>114</v>
      </c>
      <c r="AP1" s="38" t="s">
        <v>43</v>
      </c>
      <c r="AQ1" s="38" t="s">
        <v>46</v>
      </c>
      <c r="AR1" s="39" t="s">
        <v>47</v>
      </c>
      <c r="AS1" s="47" t="s">
        <v>119</v>
      </c>
      <c r="AT1" s="29" t="s">
        <v>54</v>
      </c>
      <c r="AU1" s="5"/>
      <c r="AV1" s="29" t="s">
        <v>54</v>
      </c>
      <c r="AW1" s="5"/>
      <c r="AX1" s="28" t="s">
        <v>55</v>
      </c>
      <c r="AY1" s="42"/>
      <c r="AZ1" s="28" t="s">
        <v>55</v>
      </c>
      <c r="BA1" s="42"/>
      <c r="BB1" s="28" t="s">
        <v>55</v>
      </c>
      <c r="BC1" s="42"/>
      <c r="BD1" s="28" t="s">
        <v>56</v>
      </c>
      <c r="BE1" s="42"/>
      <c r="BF1" s="47" t="s">
        <v>119</v>
      </c>
      <c r="BG1" s="28" t="s">
        <v>56</v>
      </c>
      <c r="BH1" s="42"/>
      <c r="BI1" s="28" t="s">
        <v>56</v>
      </c>
      <c r="BJ1" s="42"/>
      <c r="BK1" s="28" t="s">
        <v>56</v>
      </c>
      <c r="BL1" s="42"/>
      <c r="BM1" s="28" t="s">
        <v>56</v>
      </c>
      <c r="BN1" s="42"/>
      <c r="BO1" s="60" t="s">
        <v>129</v>
      </c>
      <c r="BP1" s="42"/>
      <c r="BQ1" s="28" t="s">
        <v>132</v>
      </c>
      <c r="BR1" s="42"/>
    </row>
    <row r="2" spans="1:70" s="1" customFormat="1" ht="18.75" x14ac:dyDescent="0.3">
      <c r="A2" s="2" t="s">
        <v>0</v>
      </c>
      <c r="B2" s="6" t="s">
        <v>14</v>
      </c>
      <c r="C2" s="10" t="s">
        <v>16</v>
      </c>
      <c r="D2" s="10" t="s">
        <v>18</v>
      </c>
      <c r="E2" s="10" t="s">
        <v>19</v>
      </c>
      <c r="F2" s="6" t="s">
        <v>14</v>
      </c>
      <c r="G2" s="10" t="s">
        <v>16</v>
      </c>
      <c r="H2" s="10" t="s">
        <v>18</v>
      </c>
      <c r="I2" s="10" t="s">
        <v>68</v>
      </c>
      <c r="J2" s="7" t="s">
        <v>19</v>
      </c>
      <c r="K2" s="6" t="s">
        <v>14</v>
      </c>
      <c r="L2" s="10" t="s">
        <v>16</v>
      </c>
      <c r="M2" s="10" t="s">
        <v>18</v>
      </c>
      <c r="N2" s="7" t="s">
        <v>19</v>
      </c>
      <c r="O2" s="2" t="s">
        <v>0</v>
      </c>
      <c r="P2" s="6" t="s">
        <v>14</v>
      </c>
      <c r="Q2" s="10" t="s">
        <v>16</v>
      </c>
      <c r="R2" s="10" t="s">
        <v>18</v>
      </c>
      <c r="S2" s="7" t="s">
        <v>19</v>
      </c>
      <c r="T2" s="6" t="s">
        <v>14</v>
      </c>
      <c r="U2" s="10" t="s">
        <v>16</v>
      </c>
      <c r="V2" s="10" t="s">
        <v>18</v>
      </c>
      <c r="W2" s="10" t="s">
        <v>19</v>
      </c>
      <c r="X2" s="6" t="s">
        <v>14</v>
      </c>
      <c r="Y2" s="10" t="s">
        <v>16</v>
      </c>
      <c r="Z2" s="10" t="s">
        <v>18</v>
      </c>
      <c r="AA2" s="7" t="s">
        <v>19</v>
      </c>
      <c r="AD2" s="2" t="s">
        <v>0</v>
      </c>
      <c r="AE2" s="6" t="s">
        <v>14</v>
      </c>
      <c r="AF2" s="10" t="s">
        <v>16</v>
      </c>
      <c r="AG2" s="7" t="s">
        <v>18</v>
      </c>
      <c r="AH2" s="6" t="s">
        <v>14</v>
      </c>
      <c r="AI2" s="10" t="s">
        <v>16</v>
      </c>
      <c r="AJ2" s="7" t="s">
        <v>18</v>
      </c>
      <c r="AK2" s="54" t="s">
        <v>35</v>
      </c>
      <c r="AL2" s="55" t="s">
        <v>110</v>
      </c>
      <c r="AM2" s="6" t="s">
        <v>14</v>
      </c>
      <c r="AN2" s="6" t="s">
        <v>14</v>
      </c>
      <c r="AO2" s="6" t="s">
        <v>14</v>
      </c>
      <c r="AP2" s="25" t="s">
        <v>14</v>
      </c>
      <c r="AQ2" s="25" t="s">
        <v>14</v>
      </c>
      <c r="AR2" s="25" t="s">
        <v>14</v>
      </c>
      <c r="AS2" s="2" t="s">
        <v>0</v>
      </c>
      <c r="AT2" s="41" t="s">
        <v>59</v>
      </c>
      <c r="AU2" s="18"/>
      <c r="AV2" s="41" t="s">
        <v>59</v>
      </c>
      <c r="AW2" s="18"/>
      <c r="AX2" s="44" t="s">
        <v>60</v>
      </c>
      <c r="AY2" s="40"/>
      <c r="AZ2" s="44" t="s">
        <v>60</v>
      </c>
      <c r="BA2" s="40"/>
      <c r="BB2" s="44" t="s">
        <v>60</v>
      </c>
      <c r="BC2" s="40"/>
      <c r="BD2" s="46" t="s">
        <v>125</v>
      </c>
      <c r="BE2" s="40"/>
      <c r="BF2" s="2" t="s">
        <v>0</v>
      </c>
      <c r="BG2" s="46" t="s">
        <v>52</v>
      </c>
      <c r="BH2" s="40"/>
      <c r="BI2" s="46" t="s">
        <v>126</v>
      </c>
      <c r="BJ2" s="40"/>
      <c r="BK2" s="46" t="s">
        <v>127</v>
      </c>
      <c r="BL2" s="40"/>
      <c r="BM2" s="46" t="s">
        <v>128</v>
      </c>
      <c r="BN2" s="40"/>
      <c r="BO2" s="46" t="s">
        <v>130</v>
      </c>
      <c r="BP2" s="40"/>
      <c r="BQ2" s="46" t="s">
        <v>133</v>
      </c>
      <c r="BR2" s="40"/>
    </row>
    <row r="3" spans="1:70" s="1" customFormat="1" ht="18.75" x14ac:dyDescent="0.3">
      <c r="A3" s="2" t="s">
        <v>1</v>
      </c>
      <c r="B3" s="6" t="s">
        <v>15</v>
      </c>
      <c r="C3" s="10" t="s">
        <v>17</v>
      </c>
      <c r="D3" s="10" t="s">
        <v>64</v>
      </c>
      <c r="E3" s="11" t="s">
        <v>66</v>
      </c>
      <c r="F3" s="6" t="s">
        <v>70</v>
      </c>
      <c r="G3" s="10" t="s">
        <v>72</v>
      </c>
      <c r="H3" s="10" t="s">
        <v>74</v>
      </c>
      <c r="I3" s="10" t="s">
        <v>76</v>
      </c>
      <c r="J3" s="7" t="s">
        <v>77</v>
      </c>
      <c r="K3" s="6" t="s">
        <v>20</v>
      </c>
      <c r="L3" s="10" t="s">
        <v>81</v>
      </c>
      <c r="M3" s="10" t="s">
        <v>23</v>
      </c>
      <c r="N3" s="7" t="s">
        <v>29</v>
      </c>
      <c r="O3" s="2" t="s">
        <v>1</v>
      </c>
      <c r="P3" s="6" t="s">
        <v>83</v>
      </c>
      <c r="Q3" s="10" t="s">
        <v>79</v>
      </c>
      <c r="R3" s="10" t="s">
        <v>85</v>
      </c>
      <c r="S3" s="7" t="s">
        <v>87</v>
      </c>
      <c r="T3" s="6" t="s">
        <v>89</v>
      </c>
      <c r="U3" s="10" t="s">
        <v>91</v>
      </c>
      <c r="V3" s="10" t="s">
        <v>27</v>
      </c>
      <c r="W3" s="10" t="s">
        <v>53</v>
      </c>
      <c r="X3" s="6" t="s">
        <v>93</v>
      </c>
      <c r="Y3" s="10" t="s">
        <v>95</v>
      </c>
      <c r="Z3" s="11" t="s">
        <v>26</v>
      </c>
      <c r="AA3" s="7" t="s">
        <v>98</v>
      </c>
      <c r="AD3" s="2" t="s">
        <v>1</v>
      </c>
      <c r="AE3" s="6" t="s">
        <v>100</v>
      </c>
      <c r="AF3" s="10" t="s">
        <v>102</v>
      </c>
      <c r="AG3" s="7" t="s">
        <v>41</v>
      </c>
      <c r="AH3" s="6" t="s">
        <v>95</v>
      </c>
      <c r="AI3" s="11" t="s">
        <v>106</v>
      </c>
      <c r="AJ3" s="23" t="s">
        <v>108</v>
      </c>
      <c r="AK3" s="25" t="s">
        <v>14</v>
      </c>
      <c r="AL3" s="25" t="s">
        <v>14</v>
      </c>
      <c r="AM3" s="17" t="s">
        <v>39</v>
      </c>
      <c r="AN3" s="17" t="s">
        <v>112</v>
      </c>
      <c r="AO3" s="17" t="s">
        <v>40</v>
      </c>
      <c r="AP3" s="37" t="s">
        <v>44</v>
      </c>
      <c r="AQ3" s="37" t="s">
        <v>117</v>
      </c>
      <c r="AR3" s="37" t="s">
        <v>48</v>
      </c>
      <c r="AS3" s="2" t="s">
        <v>1</v>
      </c>
      <c r="AT3" s="58" t="s">
        <v>123</v>
      </c>
      <c r="AU3" s="59"/>
      <c r="AV3" s="58" t="s">
        <v>122</v>
      </c>
      <c r="AW3" s="59"/>
      <c r="AX3" s="58" t="s">
        <v>121</v>
      </c>
      <c r="AY3" s="59"/>
      <c r="AZ3" s="58" t="s">
        <v>120</v>
      </c>
      <c r="BA3" s="59"/>
      <c r="BB3" s="58" t="s">
        <v>124</v>
      </c>
      <c r="BC3" s="59"/>
      <c r="BD3" s="45"/>
      <c r="BE3" s="40"/>
      <c r="BF3" s="2" t="s">
        <v>1</v>
      </c>
      <c r="BG3" s="43"/>
      <c r="BH3" s="40"/>
      <c r="BI3" s="45"/>
      <c r="BJ3" s="40"/>
      <c r="BK3" s="43"/>
      <c r="BL3" s="40"/>
      <c r="BM3" s="45"/>
      <c r="BN3" s="40"/>
      <c r="BO3" s="43" t="s">
        <v>131</v>
      </c>
      <c r="BP3" s="40"/>
      <c r="BQ3" s="45" t="s">
        <v>134</v>
      </c>
      <c r="BR3" s="40"/>
    </row>
    <row r="4" spans="1:70" s="1" customFormat="1" ht="19.5" thickBot="1" x14ac:dyDescent="0.35">
      <c r="A4" s="3"/>
      <c r="B4" s="8" t="s">
        <v>62</v>
      </c>
      <c r="C4" s="12" t="s">
        <v>63</v>
      </c>
      <c r="D4" s="56" t="s">
        <v>65</v>
      </c>
      <c r="E4" s="12" t="s">
        <v>67</v>
      </c>
      <c r="F4" s="19" t="s">
        <v>71</v>
      </c>
      <c r="G4" s="12" t="s">
        <v>73</v>
      </c>
      <c r="H4" s="12" t="s">
        <v>75</v>
      </c>
      <c r="I4" s="22" t="s">
        <v>75</v>
      </c>
      <c r="J4" s="21" t="s">
        <v>78</v>
      </c>
      <c r="K4" s="8" t="s">
        <v>22</v>
      </c>
      <c r="L4" s="13" t="s">
        <v>82</v>
      </c>
      <c r="M4" s="12" t="s">
        <v>24</v>
      </c>
      <c r="N4" s="21" t="s">
        <v>30</v>
      </c>
      <c r="O4" s="3"/>
      <c r="P4" s="19" t="s">
        <v>84</v>
      </c>
      <c r="Q4" s="12" t="s">
        <v>80</v>
      </c>
      <c r="R4" s="12" t="s">
        <v>86</v>
      </c>
      <c r="S4" s="9" t="s">
        <v>88</v>
      </c>
      <c r="T4" s="19" t="s">
        <v>90</v>
      </c>
      <c r="U4" s="12" t="s">
        <v>92</v>
      </c>
      <c r="V4" s="12" t="s">
        <v>28</v>
      </c>
      <c r="W4" s="22" t="s">
        <v>21</v>
      </c>
      <c r="X4" s="20" t="s">
        <v>94</v>
      </c>
      <c r="Y4" s="12" t="s">
        <v>96</v>
      </c>
      <c r="Z4" s="12" t="s">
        <v>97</v>
      </c>
      <c r="AA4" s="21" t="s">
        <v>99</v>
      </c>
      <c r="AD4" s="3"/>
      <c r="AE4" s="8" t="s">
        <v>101</v>
      </c>
      <c r="AF4" s="13" t="s">
        <v>103</v>
      </c>
      <c r="AG4" s="21" t="s">
        <v>104</v>
      </c>
      <c r="AH4" s="19" t="s">
        <v>105</v>
      </c>
      <c r="AI4" s="13" t="s">
        <v>107</v>
      </c>
      <c r="AJ4" s="21" t="s">
        <v>109</v>
      </c>
      <c r="AK4" s="26" t="s">
        <v>36</v>
      </c>
      <c r="AL4" s="27" t="s">
        <v>111</v>
      </c>
      <c r="AM4" s="19" t="s">
        <v>38</v>
      </c>
      <c r="AN4" s="19" t="s">
        <v>113</v>
      </c>
      <c r="AO4" s="8" t="s">
        <v>42</v>
      </c>
      <c r="AP4" s="27" t="s">
        <v>45</v>
      </c>
      <c r="AQ4" s="27" t="s">
        <v>118</v>
      </c>
      <c r="AR4" s="27" t="s">
        <v>49</v>
      </c>
      <c r="AS4" s="3"/>
      <c r="AT4" s="48" t="s">
        <v>50</v>
      </c>
      <c r="AU4" s="49" t="s">
        <v>51</v>
      </c>
      <c r="AV4" s="48" t="s">
        <v>50</v>
      </c>
      <c r="AW4" s="49" t="s">
        <v>51</v>
      </c>
      <c r="AX4" s="48" t="s">
        <v>50</v>
      </c>
      <c r="AY4" s="49" t="s">
        <v>51</v>
      </c>
      <c r="AZ4" s="48" t="s">
        <v>50</v>
      </c>
      <c r="BA4" s="49" t="s">
        <v>51</v>
      </c>
      <c r="BB4" s="48" t="s">
        <v>50</v>
      </c>
      <c r="BC4" s="49" t="s">
        <v>51</v>
      </c>
      <c r="BD4" s="48" t="s">
        <v>50</v>
      </c>
      <c r="BE4" s="49" t="s">
        <v>51</v>
      </c>
      <c r="BF4" s="3"/>
      <c r="BG4" s="48" t="s">
        <v>50</v>
      </c>
      <c r="BH4" s="49" t="s">
        <v>51</v>
      </c>
      <c r="BI4" s="48" t="s">
        <v>50</v>
      </c>
      <c r="BJ4" s="49" t="s">
        <v>51</v>
      </c>
      <c r="BK4" s="48" t="s">
        <v>50</v>
      </c>
      <c r="BL4" s="49" t="s">
        <v>51</v>
      </c>
      <c r="BM4" s="48" t="s">
        <v>50</v>
      </c>
      <c r="BN4" s="49" t="s">
        <v>51</v>
      </c>
      <c r="BO4" s="48" t="s">
        <v>50</v>
      </c>
      <c r="BP4" s="49" t="s">
        <v>51</v>
      </c>
      <c r="BQ4" s="48" t="s">
        <v>50</v>
      </c>
      <c r="BR4" s="49" t="s">
        <v>51</v>
      </c>
    </row>
    <row r="5" spans="1:70" s="1" customFormat="1" ht="19.5" thickTop="1" x14ac:dyDescent="0.3">
      <c r="A5" s="3" t="s">
        <v>2</v>
      </c>
      <c r="B5" s="30">
        <v>1684</v>
      </c>
      <c r="C5" s="50">
        <v>600</v>
      </c>
      <c r="D5" s="50">
        <v>4</v>
      </c>
      <c r="E5" s="50">
        <v>5</v>
      </c>
      <c r="F5" s="30">
        <v>1623</v>
      </c>
      <c r="G5" s="50">
        <v>608</v>
      </c>
      <c r="H5" s="50">
        <v>14</v>
      </c>
      <c r="I5" s="50">
        <v>9</v>
      </c>
      <c r="J5" s="31">
        <v>10</v>
      </c>
      <c r="K5" s="30">
        <v>1663</v>
      </c>
      <c r="L5" s="50">
        <v>542</v>
      </c>
      <c r="M5" s="50">
        <v>28</v>
      </c>
      <c r="N5" s="31">
        <v>14</v>
      </c>
      <c r="O5" s="3" t="s">
        <v>2</v>
      </c>
      <c r="P5" s="30">
        <v>1573</v>
      </c>
      <c r="Q5" s="50">
        <v>526</v>
      </c>
      <c r="R5" s="50">
        <v>37</v>
      </c>
      <c r="S5" s="31">
        <v>39</v>
      </c>
      <c r="T5" s="30">
        <v>1551</v>
      </c>
      <c r="U5" s="50">
        <v>565</v>
      </c>
      <c r="V5" s="50">
        <v>22</v>
      </c>
      <c r="W5" s="50">
        <v>26</v>
      </c>
      <c r="X5" s="30">
        <v>1571</v>
      </c>
      <c r="Y5" s="50">
        <v>511</v>
      </c>
      <c r="Z5" s="50">
        <v>58</v>
      </c>
      <c r="AA5" s="31">
        <v>25</v>
      </c>
      <c r="AD5" s="3" t="s">
        <v>2</v>
      </c>
      <c r="AE5" s="30">
        <v>1626</v>
      </c>
      <c r="AF5" s="50">
        <v>513</v>
      </c>
      <c r="AG5" s="31">
        <v>35</v>
      </c>
      <c r="AH5" s="30">
        <v>1589</v>
      </c>
      <c r="AI5" s="50">
        <v>524</v>
      </c>
      <c r="AJ5" s="31">
        <v>44</v>
      </c>
      <c r="AK5" s="37">
        <v>1693</v>
      </c>
      <c r="AL5" s="37">
        <v>1681</v>
      </c>
      <c r="AM5" s="30">
        <v>661</v>
      </c>
      <c r="AN5" s="30">
        <v>988</v>
      </c>
      <c r="AO5" s="30">
        <v>1579</v>
      </c>
      <c r="AP5" s="37">
        <v>1734</v>
      </c>
      <c r="AQ5" s="37">
        <v>1689</v>
      </c>
      <c r="AR5" s="37">
        <v>1656</v>
      </c>
      <c r="AS5" s="3" t="s">
        <v>2</v>
      </c>
      <c r="AT5" s="30">
        <v>1198</v>
      </c>
      <c r="AU5" s="31">
        <v>466</v>
      </c>
      <c r="AV5" s="30">
        <v>1169</v>
      </c>
      <c r="AW5" s="31">
        <v>480</v>
      </c>
      <c r="AX5" s="30">
        <v>1117</v>
      </c>
      <c r="AY5" s="31">
        <v>508</v>
      </c>
      <c r="AZ5" s="30">
        <v>1176</v>
      </c>
      <c r="BA5" s="31">
        <v>441</v>
      </c>
      <c r="BB5" s="30">
        <v>1115</v>
      </c>
      <c r="BC5" s="31">
        <v>510</v>
      </c>
      <c r="BD5" s="30">
        <v>877</v>
      </c>
      <c r="BE5" s="31">
        <v>1362</v>
      </c>
      <c r="BF5" s="3" t="s">
        <v>2</v>
      </c>
      <c r="BG5" s="30">
        <v>905</v>
      </c>
      <c r="BH5" s="31">
        <v>1354</v>
      </c>
      <c r="BI5" s="30">
        <v>897</v>
      </c>
      <c r="BJ5" s="31">
        <v>1308</v>
      </c>
      <c r="BK5" s="30">
        <v>779</v>
      </c>
      <c r="BL5" s="31">
        <v>1257</v>
      </c>
      <c r="BM5" s="30">
        <v>1649</v>
      </c>
      <c r="BN5" s="31">
        <v>489</v>
      </c>
      <c r="BO5" s="30">
        <v>1042</v>
      </c>
      <c r="BP5" s="31">
        <v>1151</v>
      </c>
      <c r="BQ5" s="30">
        <v>11</v>
      </c>
      <c r="BR5" s="31">
        <v>26</v>
      </c>
    </row>
    <row r="6" spans="1:70" s="1" customFormat="1" ht="18.75" x14ac:dyDescent="0.3">
      <c r="A6" s="15" t="s">
        <v>3</v>
      </c>
      <c r="B6" s="32">
        <v>346</v>
      </c>
      <c r="C6" s="51">
        <v>62</v>
      </c>
      <c r="D6" s="51">
        <v>2</v>
      </c>
      <c r="E6" s="51">
        <v>3</v>
      </c>
      <c r="F6" s="32">
        <v>325</v>
      </c>
      <c r="G6" s="51">
        <v>75</v>
      </c>
      <c r="H6" s="51">
        <v>2</v>
      </c>
      <c r="I6" s="51">
        <v>3</v>
      </c>
      <c r="J6" s="33">
        <v>3</v>
      </c>
      <c r="K6" s="32">
        <v>339</v>
      </c>
      <c r="L6" s="51">
        <v>54</v>
      </c>
      <c r="M6" s="51">
        <v>11</v>
      </c>
      <c r="N6" s="33">
        <v>8</v>
      </c>
      <c r="O6" s="15" t="s">
        <v>3</v>
      </c>
      <c r="P6" s="32">
        <v>318</v>
      </c>
      <c r="Q6" s="51">
        <v>59</v>
      </c>
      <c r="R6" s="51">
        <v>11</v>
      </c>
      <c r="S6" s="33">
        <v>7</v>
      </c>
      <c r="T6" s="32">
        <v>318</v>
      </c>
      <c r="U6" s="51">
        <v>62</v>
      </c>
      <c r="V6" s="51">
        <v>12</v>
      </c>
      <c r="W6" s="51">
        <v>6</v>
      </c>
      <c r="X6" s="32">
        <v>316</v>
      </c>
      <c r="Y6" s="51">
        <v>53</v>
      </c>
      <c r="Z6" s="51">
        <v>22</v>
      </c>
      <c r="AA6" s="33">
        <v>4</v>
      </c>
      <c r="AD6" s="15" t="s">
        <v>3</v>
      </c>
      <c r="AE6" s="32">
        <v>333</v>
      </c>
      <c r="AF6" s="51">
        <v>59</v>
      </c>
      <c r="AG6" s="33">
        <v>8</v>
      </c>
      <c r="AH6" s="32">
        <v>325</v>
      </c>
      <c r="AI6" s="51">
        <v>57</v>
      </c>
      <c r="AJ6" s="33">
        <v>15</v>
      </c>
      <c r="AK6" s="53">
        <v>368</v>
      </c>
      <c r="AL6" s="53">
        <v>356</v>
      </c>
      <c r="AM6" s="32">
        <v>360</v>
      </c>
      <c r="AN6" s="32">
        <v>0</v>
      </c>
      <c r="AO6" s="32">
        <v>343</v>
      </c>
      <c r="AP6" s="53">
        <v>355</v>
      </c>
      <c r="AQ6" s="53">
        <v>360</v>
      </c>
      <c r="AR6" s="53">
        <v>360</v>
      </c>
      <c r="AS6" s="15" t="s">
        <v>3</v>
      </c>
      <c r="AT6" s="32">
        <v>291</v>
      </c>
      <c r="AU6" s="33">
        <v>71</v>
      </c>
      <c r="AV6" s="32">
        <v>282</v>
      </c>
      <c r="AW6" s="33">
        <v>74</v>
      </c>
      <c r="AX6" s="32">
        <v>269</v>
      </c>
      <c r="AY6" s="33">
        <v>83</v>
      </c>
      <c r="AZ6" s="32">
        <v>283</v>
      </c>
      <c r="BA6" s="33">
        <v>70</v>
      </c>
      <c r="BB6" s="32">
        <v>270</v>
      </c>
      <c r="BC6" s="33">
        <v>85</v>
      </c>
      <c r="BD6" s="32">
        <v>179</v>
      </c>
      <c r="BE6" s="33">
        <v>227</v>
      </c>
      <c r="BF6" s="15" t="s">
        <v>3</v>
      </c>
      <c r="BG6" s="32">
        <v>125</v>
      </c>
      <c r="BH6" s="33">
        <v>281</v>
      </c>
      <c r="BI6" s="32">
        <v>180</v>
      </c>
      <c r="BJ6" s="33">
        <v>226</v>
      </c>
      <c r="BK6" s="32">
        <v>135</v>
      </c>
      <c r="BL6" s="33">
        <v>242</v>
      </c>
      <c r="BM6" s="32">
        <v>310</v>
      </c>
      <c r="BN6" s="33">
        <v>81</v>
      </c>
      <c r="BO6" s="32">
        <v>176</v>
      </c>
      <c r="BP6" s="33">
        <v>225</v>
      </c>
      <c r="BQ6" s="32">
        <v>0</v>
      </c>
      <c r="BR6" s="33">
        <v>0</v>
      </c>
    </row>
    <row r="7" spans="1:70" s="1" customFormat="1" ht="18.75" x14ac:dyDescent="0.3">
      <c r="A7" s="15" t="s">
        <v>4</v>
      </c>
      <c r="B7" s="32">
        <v>386</v>
      </c>
      <c r="C7" s="51">
        <v>61</v>
      </c>
      <c r="D7" s="51">
        <v>5</v>
      </c>
      <c r="E7" s="51">
        <v>1</v>
      </c>
      <c r="F7" s="32">
        <v>364</v>
      </c>
      <c r="G7" s="51">
        <v>74</v>
      </c>
      <c r="H7" s="51">
        <v>5</v>
      </c>
      <c r="I7" s="51">
        <v>1</v>
      </c>
      <c r="J7" s="33">
        <v>2</v>
      </c>
      <c r="K7" s="32">
        <v>372</v>
      </c>
      <c r="L7" s="51">
        <v>68</v>
      </c>
      <c r="M7" s="51">
        <v>6</v>
      </c>
      <c r="N7" s="33">
        <v>0</v>
      </c>
      <c r="O7" s="15" t="s">
        <v>4</v>
      </c>
      <c r="P7" s="32">
        <v>348</v>
      </c>
      <c r="Q7" s="51">
        <v>56</v>
      </c>
      <c r="R7" s="51">
        <v>9</v>
      </c>
      <c r="S7" s="33">
        <v>15</v>
      </c>
      <c r="T7" s="32">
        <v>356</v>
      </c>
      <c r="U7" s="51">
        <v>64</v>
      </c>
      <c r="V7" s="51">
        <v>10</v>
      </c>
      <c r="W7" s="51">
        <v>4</v>
      </c>
      <c r="X7" s="32">
        <v>354</v>
      </c>
      <c r="Y7" s="51">
        <v>54</v>
      </c>
      <c r="Z7" s="51">
        <v>18</v>
      </c>
      <c r="AA7" s="33">
        <v>8</v>
      </c>
      <c r="AD7" s="15" t="s">
        <v>4</v>
      </c>
      <c r="AE7" s="32">
        <v>378</v>
      </c>
      <c r="AF7" s="51">
        <v>50</v>
      </c>
      <c r="AG7" s="33">
        <v>10</v>
      </c>
      <c r="AH7" s="32">
        <v>363</v>
      </c>
      <c r="AI7" s="51">
        <v>59</v>
      </c>
      <c r="AJ7" s="33">
        <v>11</v>
      </c>
      <c r="AK7" s="53">
        <v>391</v>
      </c>
      <c r="AL7" s="53">
        <v>379</v>
      </c>
      <c r="AM7" s="32">
        <v>0</v>
      </c>
      <c r="AN7" s="32">
        <v>384</v>
      </c>
      <c r="AO7" s="32">
        <v>371</v>
      </c>
      <c r="AP7" s="53">
        <v>381</v>
      </c>
      <c r="AQ7" s="53">
        <v>376</v>
      </c>
      <c r="AR7" s="53">
        <v>378</v>
      </c>
      <c r="AS7" s="15" t="s">
        <v>4</v>
      </c>
      <c r="AT7" s="32">
        <v>299</v>
      </c>
      <c r="AU7" s="33">
        <v>87</v>
      </c>
      <c r="AV7" s="32">
        <v>295</v>
      </c>
      <c r="AW7" s="33">
        <v>86</v>
      </c>
      <c r="AX7" s="32">
        <v>281</v>
      </c>
      <c r="AY7" s="33">
        <v>95</v>
      </c>
      <c r="AZ7" s="32">
        <v>283</v>
      </c>
      <c r="BA7" s="33">
        <v>88</v>
      </c>
      <c r="BB7" s="32">
        <v>286</v>
      </c>
      <c r="BC7" s="33">
        <v>91</v>
      </c>
      <c r="BD7" s="32">
        <v>177</v>
      </c>
      <c r="BE7" s="33">
        <v>262</v>
      </c>
      <c r="BF7" s="15" t="s">
        <v>4</v>
      </c>
      <c r="BG7" s="32">
        <v>119</v>
      </c>
      <c r="BH7" s="33">
        <v>329</v>
      </c>
      <c r="BI7" s="32">
        <v>183</v>
      </c>
      <c r="BJ7" s="33">
        <v>250</v>
      </c>
      <c r="BK7" s="32">
        <v>159</v>
      </c>
      <c r="BL7" s="33">
        <v>256</v>
      </c>
      <c r="BM7" s="32">
        <v>316</v>
      </c>
      <c r="BN7" s="33">
        <v>116</v>
      </c>
      <c r="BO7" s="32">
        <v>146</v>
      </c>
      <c r="BP7" s="33">
        <v>293</v>
      </c>
      <c r="BQ7" s="32">
        <v>7</v>
      </c>
      <c r="BR7" s="33">
        <v>9</v>
      </c>
    </row>
    <row r="8" spans="1:70" s="1" customFormat="1" ht="18.75" x14ac:dyDescent="0.3">
      <c r="A8" s="15" t="s">
        <v>5</v>
      </c>
      <c r="B8" s="32">
        <v>391</v>
      </c>
      <c r="C8" s="51">
        <v>120</v>
      </c>
      <c r="D8" s="51">
        <v>6</v>
      </c>
      <c r="E8" s="51">
        <v>1</v>
      </c>
      <c r="F8" s="32">
        <v>359</v>
      </c>
      <c r="G8" s="51">
        <v>133</v>
      </c>
      <c r="H8" s="51">
        <v>7</v>
      </c>
      <c r="I8" s="51">
        <v>3</v>
      </c>
      <c r="J8" s="33">
        <v>9</v>
      </c>
      <c r="K8" s="32">
        <v>384</v>
      </c>
      <c r="L8" s="51">
        <v>114</v>
      </c>
      <c r="M8" s="51">
        <v>10</v>
      </c>
      <c r="N8" s="33">
        <v>4</v>
      </c>
      <c r="O8" s="15" t="s">
        <v>5</v>
      </c>
      <c r="P8" s="32">
        <v>378</v>
      </c>
      <c r="Q8" s="51">
        <v>103</v>
      </c>
      <c r="R8" s="51">
        <v>8</v>
      </c>
      <c r="S8" s="33">
        <v>17</v>
      </c>
      <c r="T8" s="32">
        <v>376</v>
      </c>
      <c r="U8" s="51">
        <v>115</v>
      </c>
      <c r="V8" s="51">
        <v>7</v>
      </c>
      <c r="W8" s="51">
        <v>4</v>
      </c>
      <c r="X8" s="32">
        <v>374</v>
      </c>
      <c r="Y8" s="51">
        <v>95</v>
      </c>
      <c r="Z8" s="51">
        <v>22</v>
      </c>
      <c r="AA8" s="33">
        <v>11</v>
      </c>
      <c r="AD8" s="15" t="s">
        <v>5</v>
      </c>
      <c r="AE8" s="32">
        <v>384</v>
      </c>
      <c r="AF8" s="51">
        <v>100</v>
      </c>
      <c r="AG8" s="33">
        <v>17</v>
      </c>
      <c r="AH8" s="32">
        <v>377</v>
      </c>
      <c r="AI8" s="51">
        <v>101</v>
      </c>
      <c r="AJ8" s="33">
        <v>21</v>
      </c>
      <c r="AK8" s="53">
        <v>457</v>
      </c>
      <c r="AL8" s="53">
        <v>447</v>
      </c>
      <c r="AM8" s="32">
        <v>446</v>
      </c>
      <c r="AN8" s="32">
        <v>0</v>
      </c>
      <c r="AO8" s="32">
        <v>414</v>
      </c>
      <c r="AP8" s="53">
        <v>450</v>
      </c>
      <c r="AQ8" s="53">
        <v>457</v>
      </c>
      <c r="AR8" s="53">
        <v>437</v>
      </c>
      <c r="AS8" s="15" t="s">
        <v>5</v>
      </c>
      <c r="AT8" s="32">
        <v>342</v>
      </c>
      <c r="AU8" s="33">
        <v>111</v>
      </c>
      <c r="AV8" s="32">
        <v>333</v>
      </c>
      <c r="AW8" s="33">
        <v>120</v>
      </c>
      <c r="AX8" s="32">
        <v>332</v>
      </c>
      <c r="AY8" s="33">
        <v>118</v>
      </c>
      <c r="AZ8" s="32">
        <v>343</v>
      </c>
      <c r="BA8" s="33">
        <v>108</v>
      </c>
      <c r="BB8" s="32">
        <v>334</v>
      </c>
      <c r="BC8" s="33">
        <v>113</v>
      </c>
      <c r="BD8" s="32">
        <v>261</v>
      </c>
      <c r="BE8" s="33">
        <v>250</v>
      </c>
      <c r="BF8" s="15" t="s">
        <v>5</v>
      </c>
      <c r="BG8" s="32">
        <v>239</v>
      </c>
      <c r="BH8" s="33">
        <v>271</v>
      </c>
      <c r="BI8" s="32">
        <v>276</v>
      </c>
      <c r="BJ8" s="33">
        <v>229</v>
      </c>
      <c r="BK8" s="32">
        <v>204</v>
      </c>
      <c r="BL8" s="33">
        <v>286</v>
      </c>
      <c r="BM8" s="32">
        <v>385</v>
      </c>
      <c r="BN8" s="33">
        <v>117</v>
      </c>
      <c r="BO8" s="32">
        <v>275</v>
      </c>
      <c r="BP8" s="33">
        <v>236</v>
      </c>
      <c r="BQ8" s="32">
        <v>0</v>
      </c>
      <c r="BR8" s="33">
        <v>0</v>
      </c>
    </row>
    <row r="9" spans="1:70" s="1" customFormat="1" ht="18.75" x14ac:dyDescent="0.3">
      <c r="A9" s="15" t="s">
        <v>6</v>
      </c>
      <c r="B9" s="32">
        <v>700</v>
      </c>
      <c r="C9" s="51">
        <v>169</v>
      </c>
      <c r="D9" s="51">
        <v>2</v>
      </c>
      <c r="E9" s="51">
        <v>2</v>
      </c>
      <c r="F9" s="32">
        <v>658</v>
      </c>
      <c r="G9" s="51">
        <v>195</v>
      </c>
      <c r="H9" s="51">
        <v>4</v>
      </c>
      <c r="I9" s="51">
        <v>8</v>
      </c>
      <c r="J9" s="33">
        <v>6</v>
      </c>
      <c r="K9" s="32">
        <v>696</v>
      </c>
      <c r="L9" s="51">
        <v>161</v>
      </c>
      <c r="M9" s="51">
        <v>9</v>
      </c>
      <c r="N9" s="33">
        <v>5</v>
      </c>
      <c r="O9" s="15" t="s">
        <v>6</v>
      </c>
      <c r="P9" s="32">
        <v>656</v>
      </c>
      <c r="Q9" s="51">
        <v>158</v>
      </c>
      <c r="R9" s="51">
        <v>21</v>
      </c>
      <c r="S9" s="33">
        <v>13</v>
      </c>
      <c r="T9" s="32">
        <v>665</v>
      </c>
      <c r="U9" s="51">
        <v>169</v>
      </c>
      <c r="V9" s="51">
        <v>10</v>
      </c>
      <c r="W9" s="51">
        <v>9</v>
      </c>
      <c r="X9" s="32">
        <v>656</v>
      </c>
      <c r="Y9" s="51">
        <v>148</v>
      </c>
      <c r="Z9" s="51">
        <v>29</v>
      </c>
      <c r="AA9" s="33">
        <v>17</v>
      </c>
      <c r="AD9" s="15" t="s">
        <v>6</v>
      </c>
      <c r="AE9" s="32">
        <v>686</v>
      </c>
      <c r="AF9" s="51">
        <v>152</v>
      </c>
      <c r="AG9" s="33">
        <v>11</v>
      </c>
      <c r="AH9" s="32">
        <v>663</v>
      </c>
      <c r="AI9" s="51">
        <v>159</v>
      </c>
      <c r="AJ9" s="33">
        <v>23</v>
      </c>
      <c r="AK9" s="53">
        <v>781</v>
      </c>
      <c r="AL9" s="53">
        <v>772</v>
      </c>
      <c r="AM9" s="32">
        <v>772</v>
      </c>
      <c r="AN9" s="32">
        <v>0</v>
      </c>
      <c r="AO9" s="32">
        <v>764</v>
      </c>
      <c r="AP9" s="53">
        <v>782</v>
      </c>
      <c r="AQ9" s="53">
        <v>779</v>
      </c>
      <c r="AR9" s="53">
        <v>771</v>
      </c>
      <c r="AS9" s="15" t="s">
        <v>6</v>
      </c>
      <c r="AT9" s="32">
        <v>610</v>
      </c>
      <c r="AU9" s="33">
        <v>184</v>
      </c>
      <c r="AV9" s="32">
        <v>608</v>
      </c>
      <c r="AW9" s="33">
        <v>185</v>
      </c>
      <c r="AX9" s="32">
        <v>602</v>
      </c>
      <c r="AY9" s="33">
        <v>184</v>
      </c>
      <c r="AZ9" s="32">
        <v>605</v>
      </c>
      <c r="BA9" s="33">
        <v>175</v>
      </c>
      <c r="BB9" s="32">
        <v>594</v>
      </c>
      <c r="BC9" s="33">
        <v>194</v>
      </c>
      <c r="BD9" s="32">
        <v>434</v>
      </c>
      <c r="BE9" s="33">
        <v>431</v>
      </c>
      <c r="BF9" s="15" t="s">
        <v>6</v>
      </c>
      <c r="BG9" s="32">
        <v>356</v>
      </c>
      <c r="BH9" s="33">
        <v>511</v>
      </c>
      <c r="BI9" s="32">
        <v>424</v>
      </c>
      <c r="BJ9" s="33">
        <v>438</v>
      </c>
      <c r="BK9" s="32">
        <v>340</v>
      </c>
      <c r="BL9" s="33">
        <v>474</v>
      </c>
      <c r="BM9" s="32">
        <v>667</v>
      </c>
      <c r="BN9" s="33">
        <v>182</v>
      </c>
      <c r="BO9" s="32">
        <v>424</v>
      </c>
      <c r="BP9" s="33">
        <v>437</v>
      </c>
      <c r="BQ9" s="32">
        <v>0</v>
      </c>
      <c r="BR9" s="33">
        <v>0</v>
      </c>
    </row>
    <row r="10" spans="1:70" s="1" customFormat="1" ht="18.75" x14ac:dyDescent="0.3">
      <c r="A10" s="15" t="s">
        <v>7</v>
      </c>
      <c r="B10" s="32">
        <v>953</v>
      </c>
      <c r="C10" s="51">
        <v>274</v>
      </c>
      <c r="D10" s="51">
        <v>7</v>
      </c>
      <c r="E10" s="51">
        <v>4</v>
      </c>
      <c r="F10" s="32">
        <v>896</v>
      </c>
      <c r="G10" s="51">
        <v>304</v>
      </c>
      <c r="H10" s="51">
        <v>7</v>
      </c>
      <c r="I10" s="51">
        <v>4</v>
      </c>
      <c r="J10" s="33">
        <v>8</v>
      </c>
      <c r="K10" s="32">
        <v>924</v>
      </c>
      <c r="L10" s="51">
        <v>264</v>
      </c>
      <c r="M10" s="51">
        <v>14</v>
      </c>
      <c r="N10" s="33">
        <v>11</v>
      </c>
      <c r="O10" s="15" t="s">
        <v>7</v>
      </c>
      <c r="P10" s="32">
        <v>894</v>
      </c>
      <c r="Q10" s="51">
        <v>246</v>
      </c>
      <c r="R10" s="51">
        <v>26</v>
      </c>
      <c r="S10" s="33">
        <v>29</v>
      </c>
      <c r="T10" s="32">
        <v>890</v>
      </c>
      <c r="U10" s="51">
        <v>274</v>
      </c>
      <c r="V10" s="51">
        <v>15</v>
      </c>
      <c r="W10" s="51">
        <v>10</v>
      </c>
      <c r="X10" s="32">
        <v>889</v>
      </c>
      <c r="Y10" s="51">
        <v>237</v>
      </c>
      <c r="Z10" s="51">
        <v>43</v>
      </c>
      <c r="AA10" s="33">
        <v>20</v>
      </c>
      <c r="AD10" s="15" t="s">
        <v>7</v>
      </c>
      <c r="AE10" s="32">
        <v>929</v>
      </c>
      <c r="AF10" s="51">
        <v>235</v>
      </c>
      <c r="AG10" s="33">
        <v>29</v>
      </c>
      <c r="AH10" s="32">
        <v>904</v>
      </c>
      <c r="AI10" s="51">
        <v>258</v>
      </c>
      <c r="AJ10" s="33">
        <v>28</v>
      </c>
      <c r="AK10" s="53">
        <v>1059</v>
      </c>
      <c r="AL10" s="53">
        <v>1065</v>
      </c>
      <c r="AM10" s="32">
        <v>0</v>
      </c>
      <c r="AN10" s="32">
        <v>1049</v>
      </c>
      <c r="AO10" s="32">
        <v>998</v>
      </c>
      <c r="AP10" s="53">
        <v>1064</v>
      </c>
      <c r="AQ10" s="53">
        <v>1055</v>
      </c>
      <c r="AR10" s="53">
        <v>1044</v>
      </c>
      <c r="AS10" s="15" t="s">
        <v>7</v>
      </c>
      <c r="AT10" s="32">
        <v>861</v>
      </c>
      <c r="AU10" s="33">
        <v>233</v>
      </c>
      <c r="AV10" s="32">
        <v>849</v>
      </c>
      <c r="AW10" s="33">
        <v>241</v>
      </c>
      <c r="AX10" s="32">
        <v>830</v>
      </c>
      <c r="AY10" s="33">
        <v>250</v>
      </c>
      <c r="AZ10" s="32">
        <v>841</v>
      </c>
      <c r="BA10" s="33">
        <v>236</v>
      </c>
      <c r="BB10" s="32">
        <v>816</v>
      </c>
      <c r="BC10" s="33">
        <v>260</v>
      </c>
      <c r="BD10" s="32">
        <v>639</v>
      </c>
      <c r="BE10" s="33">
        <v>582</v>
      </c>
      <c r="BF10" s="15" t="s">
        <v>7</v>
      </c>
      <c r="BG10" s="32">
        <v>563</v>
      </c>
      <c r="BH10" s="33">
        <v>660</v>
      </c>
      <c r="BI10" s="32">
        <v>615</v>
      </c>
      <c r="BJ10" s="33">
        <v>599</v>
      </c>
      <c r="BK10" s="32">
        <v>499</v>
      </c>
      <c r="BL10" s="33">
        <v>665</v>
      </c>
      <c r="BM10" s="32">
        <v>958</v>
      </c>
      <c r="BN10" s="33">
        <v>233</v>
      </c>
      <c r="BO10" s="32">
        <v>632</v>
      </c>
      <c r="BP10" s="33">
        <v>585</v>
      </c>
      <c r="BQ10" s="32">
        <v>0</v>
      </c>
      <c r="BR10" s="33">
        <v>0</v>
      </c>
    </row>
    <row r="11" spans="1:70" s="1" customFormat="1" ht="18.75" x14ac:dyDescent="0.3">
      <c r="A11" s="15" t="s">
        <v>8</v>
      </c>
      <c r="B11" s="32">
        <v>815</v>
      </c>
      <c r="C11" s="51">
        <v>156</v>
      </c>
      <c r="D11" s="51">
        <v>13</v>
      </c>
      <c r="E11" s="51">
        <v>3</v>
      </c>
      <c r="F11" s="32">
        <v>771</v>
      </c>
      <c r="G11" s="51">
        <v>182</v>
      </c>
      <c r="H11" s="51">
        <v>17</v>
      </c>
      <c r="I11" s="51">
        <v>8</v>
      </c>
      <c r="J11" s="33">
        <v>8</v>
      </c>
      <c r="K11" s="32">
        <v>815</v>
      </c>
      <c r="L11" s="51">
        <v>150</v>
      </c>
      <c r="M11" s="51">
        <v>14</v>
      </c>
      <c r="N11" s="33">
        <v>8</v>
      </c>
      <c r="O11" s="15" t="s">
        <v>8</v>
      </c>
      <c r="P11" s="32">
        <v>763</v>
      </c>
      <c r="Q11" s="51">
        <v>159</v>
      </c>
      <c r="R11" s="51">
        <v>21</v>
      </c>
      <c r="S11" s="33">
        <v>29</v>
      </c>
      <c r="T11" s="32">
        <v>783</v>
      </c>
      <c r="U11" s="51">
        <v>159</v>
      </c>
      <c r="V11" s="51">
        <v>15</v>
      </c>
      <c r="W11" s="51">
        <v>14</v>
      </c>
      <c r="X11" s="32">
        <v>747</v>
      </c>
      <c r="Y11" s="51">
        <v>148</v>
      </c>
      <c r="Z11" s="51">
        <v>53</v>
      </c>
      <c r="AA11" s="33">
        <v>20</v>
      </c>
      <c r="AD11" s="15" t="s">
        <v>8</v>
      </c>
      <c r="AE11" s="32">
        <v>824</v>
      </c>
      <c r="AF11" s="51">
        <v>128</v>
      </c>
      <c r="AG11" s="33">
        <v>23</v>
      </c>
      <c r="AH11" s="32">
        <v>773</v>
      </c>
      <c r="AI11" s="51">
        <v>150</v>
      </c>
      <c r="AJ11" s="33">
        <v>44</v>
      </c>
      <c r="AK11" s="53">
        <v>902</v>
      </c>
      <c r="AL11" s="53">
        <v>896</v>
      </c>
      <c r="AM11" s="32">
        <v>0</v>
      </c>
      <c r="AN11" s="32">
        <v>864</v>
      </c>
      <c r="AO11" s="32">
        <v>848</v>
      </c>
      <c r="AP11" s="53">
        <v>894</v>
      </c>
      <c r="AQ11" s="53">
        <v>889</v>
      </c>
      <c r="AR11" s="53">
        <v>878</v>
      </c>
      <c r="AS11" s="15" t="s">
        <v>8</v>
      </c>
      <c r="AT11" s="32">
        <v>714</v>
      </c>
      <c r="AU11" s="33">
        <v>173</v>
      </c>
      <c r="AV11" s="32">
        <v>684</v>
      </c>
      <c r="AW11" s="33">
        <v>203</v>
      </c>
      <c r="AX11" s="32">
        <v>678</v>
      </c>
      <c r="AY11" s="33">
        <v>197</v>
      </c>
      <c r="AZ11" s="32">
        <v>679</v>
      </c>
      <c r="BA11" s="33">
        <v>185</v>
      </c>
      <c r="BB11" s="32">
        <v>679</v>
      </c>
      <c r="BC11" s="33">
        <v>193</v>
      </c>
      <c r="BD11" s="32">
        <v>426</v>
      </c>
      <c r="BE11" s="33">
        <v>557</v>
      </c>
      <c r="BF11" s="15" t="s">
        <v>8</v>
      </c>
      <c r="BG11" s="32">
        <v>308</v>
      </c>
      <c r="BH11" s="33">
        <v>680</v>
      </c>
      <c r="BI11" s="32">
        <v>485</v>
      </c>
      <c r="BJ11" s="33">
        <v>491</v>
      </c>
      <c r="BK11" s="32">
        <v>394</v>
      </c>
      <c r="BL11" s="33">
        <v>552</v>
      </c>
      <c r="BM11" s="32">
        <v>745</v>
      </c>
      <c r="BN11" s="33">
        <v>228</v>
      </c>
      <c r="BO11" s="32">
        <v>371</v>
      </c>
      <c r="BP11" s="33">
        <v>607</v>
      </c>
      <c r="BQ11" s="32">
        <v>0</v>
      </c>
      <c r="BR11" s="33">
        <v>0</v>
      </c>
    </row>
    <row r="12" spans="1:70" s="1" customFormat="1" ht="18.75" x14ac:dyDescent="0.3">
      <c r="A12" s="15" t="s">
        <v>9</v>
      </c>
      <c r="B12" s="32">
        <v>402</v>
      </c>
      <c r="C12" s="51">
        <v>50</v>
      </c>
      <c r="D12" s="51">
        <v>4</v>
      </c>
      <c r="E12" s="51">
        <v>0</v>
      </c>
      <c r="F12" s="32">
        <v>364</v>
      </c>
      <c r="G12" s="51">
        <v>73</v>
      </c>
      <c r="H12" s="51">
        <v>5</v>
      </c>
      <c r="I12" s="51">
        <v>3</v>
      </c>
      <c r="J12" s="33">
        <v>1</v>
      </c>
      <c r="K12" s="32">
        <v>393</v>
      </c>
      <c r="L12" s="51">
        <v>46</v>
      </c>
      <c r="M12" s="51">
        <v>7</v>
      </c>
      <c r="N12" s="33">
        <v>3</v>
      </c>
      <c r="O12" s="15" t="s">
        <v>9</v>
      </c>
      <c r="P12" s="32">
        <v>361</v>
      </c>
      <c r="Q12" s="51">
        <v>53</v>
      </c>
      <c r="R12" s="51">
        <v>7</v>
      </c>
      <c r="S12" s="33">
        <v>10</v>
      </c>
      <c r="T12" s="32">
        <v>369</v>
      </c>
      <c r="U12" s="51">
        <v>54</v>
      </c>
      <c r="V12" s="51">
        <v>6</v>
      </c>
      <c r="W12" s="51">
        <v>6</v>
      </c>
      <c r="X12" s="32">
        <v>370</v>
      </c>
      <c r="Y12" s="51">
        <v>54</v>
      </c>
      <c r="Z12" s="51">
        <v>13</v>
      </c>
      <c r="AA12" s="33">
        <v>2</v>
      </c>
      <c r="AD12" s="15" t="s">
        <v>9</v>
      </c>
      <c r="AE12" s="32">
        <v>390</v>
      </c>
      <c r="AF12" s="51">
        <v>41</v>
      </c>
      <c r="AG12" s="33">
        <v>10</v>
      </c>
      <c r="AH12" s="32">
        <v>380</v>
      </c>
      <c r="AI12" s="51">
        <v>49</v>
      </c>
      <c r="AJ12" s="33">
        <v>10</v>
      </c>
      <c r="AK12" s="53">
        <v>415</v>
      </c>
      <c r="AL12" s="53">
        <v>402</v>
      </c>
      <c r="AM12" s="32">
        <v>395</v>
      </c>
      <c r="AN12" s="32">
        <v>0</v>
      </c>
      <c r="AO12" s="32">
        <v>384</v>
      </c>
      <c r="AP12" s="53">
        <v>404</v>
      </c>
      <c r="AQ12" s="53">
        <v>403</v>
      </c>
      <c r="AR12" s="53">
        <v>399</v>
      </c>
      <c r="AS12" s="15" t="s">
        <v>9</v>
      </c>
      <c r="AT12" s="32">
        <v>314</v>
      </c>
      <c r="AU12" s="33">
        <v>86</v>
      </c>
      <c r="AV12" s="32">
        <v>299</v>
      </c>
      <c r="AW12" s="33">
        <v>103</v>
      </c>
      <c r="AX12" s="32">
        <v>293</v>
      </c>
      <c r="AY12" s="33">
        <v>103</v>
      </c>
      <c r="AZ12" s="32">
        <v>302</v>
      </c>
      <c r="BA12" s="33">
        <v>91</v>
      </c>
      <c r="BB12" s="32">
        <v>292</v>
      </c>
      <c r="BC12" s="33">
        <v>101</v>
      </c>
      <c r="BD12" s="32">
        <v>199</v>
      </c>
      <c r="BE12" s="33">
        <v>250</v>
      </c>
      <c r="BF12" s="15" t="s">
        <v>9</v>
      </c>
      <c r="BG12" s="32">
        <v>114</v>
      </c>
      <c r="BH12" s="33">
        <v>341</v>
      </c>
      <c r="BI12" s="32">
        <v>199</v>
      </c>
      <c r="BJ12" s="33">
        <v>247</v>
      </c>
      <c r="BK12" s="32">
        <v>166</v>
      </c>
      <c r="BL12" s="33">
        <v>261</v>
      </c>
      <c r="BM12" s="32">
        <v>329</v>
      </c>
      <c r="BN12" s="33">
        <v>114</v>
      </c>
      <c r="BO12" s="32">
        <v>168</v>
      </c>
      <c r="BP12" s="33">
        <v>282</v>
      </c>
      <c r="BQ12" s="32">
        <v>174</v>
      </c>
      <c r="BR12" s="33">
        <v>175</v>
      </c>
    </row>
    <row r="13" spans="1:70" s="1" customFormat="1" ht="18.75" x14ac:dyDescent="0.3">
      <c r="A13" s="15" t="s">
        <v>10</v>
      </c>
      <c r="B13" s="32">
        <v>640</v>
      </c>
      <c r="C13" s="51">
        <v>136</v>
      </c>
      <c r="D13" s="51">
        <v>0</v>
      </c>
      <c r="E13" s="51">
        <v>3</v>
      </c>
      <c r="F13" s="32">
        <v>598</v>
      </c>
      <c r="G13" s="51">
        <v>150</v>
      </c>
      <c r="H13" s="51">
        <v>7</v>
      </c>
      <c r="I13" s="51">
        <v>2</v>
      </c>
      <c r="J13" s="33">
        <v>9</v>
      </c>
      <c r="K13" s="32">
        <v>647</v>
      </c>
      <c r="L13" s="51">
        <v>115</v>
      </c>
      <c r="M13" s="51">
        <v>3</v>
      </c>
      <c r="N13" s="33">
        <v>6</v>
      </c>
      <c r="O13" s="15" t="s">
        <v>10</v>
      </c>
      <c r="P13" s="32">
        <v>582</v>
      </c>
      <c r="Q13" s="51">
        <v>119</v>
      </c>
      <c r="R13" s="51">
        <v>10</v>
      </c>
      <c r="S13" s="33">
        <v>17</v>
      </c>
      <c r="T13" s="32">
        <v>567</v>
      </c>
      <c r="U13" s="51">
        <v>138</v>
      </c>
      <c r="V13" s="51">
        <v>11</v>
      </c>
      <c r="W13" s="51">
        <v>8</v>
      </c>
      <c r="X13" s="32">
        <v>590</v>
      </c>
      <c r="Y13" s="51">
        <v>105</v>
      </c>
      <c r="Z13" s="51">
        <v>24</v>
      </c>
      <c r="AA13" s="33">
        <v>12</v>
      </c>
      <c r="AD13" s="15" t="s">
        <v>10</v>
      </c>
      <c r="AE13" s="32">
        <v>615</v>
      </c>
      <c r="AF13" s="51">
        <v>112</v>
      </c>
      <c r="AG13" s="33">
        <v>14</v>
      </c>
      <c r="AH13" s="32">
        <v>590</v>
      </c>
      <c r="AI13" s="51">
        <v>113</v>
      </c>
      <c r="AJ13" s="33">
        <v>23</v>
      </c>
      <c r="AK13" s="53">
        <v>646</v>
      </c>
      <c r="AL13" s="53">
        <v>654</v>
      </c>
      <c r="AM13" s="32">
        <v>459</v>
      </c>
      <c r="AN13" s="32">
        <v>185</v>
      </c>
      <c r="AO13" s="32">
        <v>560</v>
      </c>
      <c r="AP13" s="53">
        <v>642</v>
      </c>
      <c r="AQ13" s="53">
        <v>637</v>
      </c>
      <c r="AR13" s="53">
        <v>630</v>
      </c>
      <c r="AS13" s="15" t="s">
        <v>10</v>
      </c>
      <c r="AT13" s="32">
        <v>476</v>
      </c>
      <c r="AU13" s="33">
        <v>116</v>
      </c>
      <c r="AV13" s="32">
        <v>464</v>
      </c>
      <c r="AW13" s="33">
        <v>119</v>
      </c>
      <c r="AX13" s="32">
        <v>409</v>
      </c>
      <c r="AY13" s="33">
        <v>166</v>
      </c>
      <c r="AZ13" s="32">
        <v>452</v>
      </c>
      <c r="BA13" s="33">
        <v>115</v>
      </c>
      <c r="BB13" s="32">
        <v>408</v>
      </c>
      <c r="BC13" s="33">
        <v>169</v>
      </c>
      <c r="BD13" s="32">
        <v>291</v>
      </c>
      <c r="BE13" s="33">
        <v>473</v>
      </c>
      <c r="BF13" s="15" t="s">
        <v>10</v>
      </c>
      <c r="BG13" s="32">
        <v>252</v>
      </c>
      <c r="BH13" s="33">
        <v>518</v>
      </c>
      <c r="BI13" s="32">
        <v>309</v>
      </c>
      <c r="BJ13" s="33">
        <v>445</v>
      </c>
      <c r="BK13" s="32">
        <v>225</v>
      </c>
      <c r="BL13" s="33">
        <v>462</v>
      </c>
      <c r="BM13" s="32">
        <v>546</v>
      </c>
      <c r="BN13" s="33">
        <v>172</v>
      </c>
      <c r="BO13" s="32">
        <v>288</v>
      </c>
      <c r="BP13" s="33">
        <v>473</v>
      </c>
      <c r="BQ13" s="32">
        <v>0</v>
      </c>
      <c r="BR13" s="33">
        <v>3</v>
      </c>
    </row>
    <row r="14" spans="1:70" s="1" customFormat="1" ht="18.75" x14ac:dyDescent="0.3">
      <c r="A14" s="15" t="s">
        <v>11</v>
      </c>
      <c r="B14" s="32">
        <v>774</v>
      </c>
      <c r="C14" s="51">
        <v>166</v>
      </c>
      <c r="D14" s="51">
        <v>8</v>
      </c>
      <c r="E14" s="51">
        <v>6</v>
      </c>
      <c r="F14" s="32">
        <v>715</v>
      </c>
      <c r="G14" s="51">
        <v>188</v>
      </c>
      <c r="H14" s="51">
        <v>14</v>
      </c>
      <c r="I14" s="51">
        <v>8</v>
      </c>
      <c r="J14" s="33">
        <v>12</v>
      </c>
      <c r="K14" s="32">
        <v>764</v>
      </c>
      <c r="L14" s="51">
        <v>153</v>
      </c>
      <c r="M14" s="51">
        <v>14</v>
      </c>
      <c r="N14" s="33">
        <v>10</v>
      </c>
      <c r="O14" s="15" t="s">
        <v>11</v>
      </c>
      <c r="P14" s="32">
        <v>705</v>
      </c>
      <c r="Q14" s="51">
        <v>149</v>
      </c>
      <c r="R14" s="51">
        <v>27</v>
      </c>
      <c r="S14" s="33">
        <v>24</v>
      </c>
      <c r="T14" s="32">
        <v>705</v>
      </c>
      <c r="U14" s="51">
        <v>160</v>
      </c>
      <c r="V14" s="51">
        <v>22</v>
      </c>
      <c r="W14" s="51">
        <v>18</v>
      </c>
      <c r="X14" s="32">
        <v>693</v>
      </c>
      <c r="Y14" s="51">
        <v>155</v>
      </c>
      <c r="Z14" s="51">
        <v>40</v>
      </c>
      <c r="AA14" s="33">
        <v>21</v>
      </c>
      <c r="AD14" s="15" t="s">
        <v>11</v>
      </c>
      <c r="AE14" s="32">
        <v>754</v>
      </c>
      <c r="AF14" s="51">
        <v>136</v>
      </c>
      <c r="AG14" s="33">
        <v>24</v>
      </c>
      <c r="AH14" s="32">
        <v>709</v>
      </c>
      <c r="AI14" s="51">
        <v>153</v>
      </c>
      <c r="AJ14" s="33">
        <v>37</v>
      </c>
      <c r="AK14" s="53">
        <v>844</v>
      </c>
      <c r="AL14" s="53">
        <v>842</v>
      </c>
      <c r="AM14" s="32">
        <v>553</v>
      </c>
      <c r="AN14" s="32">
        <v>278</v>
      </c>
      <c r="AO14" s="32">
        <v>716</v>
      </c>
      <c r="AP14" s="53">
        <v>844</v>
      </c>
      <c r="AQ14" s="53">
        <v>851</v>
      </c>
      <c r="AR14" s="53">
        <v>829</v>
      </c>
      <c r="AS14" s="15" t="s">
        <v>11</v>
      </c>
      <c r="AT14" s="32">
        <v>625</v>
      </c>
      <c r="AU14" s="33">
        <v>191</v>
      </c>
      <c r="AV14" s="32">
        <v>611</v>
      </c>
      <c r="AW14" s="33">
        <v>201</v>
      </c>
      <c r="AX14" s="32">
        <v>592</v>
      </c>
      <c r="AY14" s="33">
        <v>206</v>
      </c>
      <c r="AZ14" s="32">
        <v>603</v>
      </c>
      <c r="BA14" s="33">
        <v>194</v>
      </c>
      <c r="BB14" s="32">
        <v>595</v>
      </c>
      <c r="BC14" s="33">
        <v>200</v>
      </c>
      <c r="BD14" s="32">
        <v>395</v>
      </c>
      <c r="BE14" s="33">
        <v>535</v>
      </c>
      <c r="BF14" s="15" t="s">
        <v>11</v>
      </c>
      <c r="BG14" s="32">
        <v>317</v>
      </c>
      <c r="BH14" s="33">
        <v>629</v>
      </c>
      <c r="BI14" s="32">
        <v>436</v>
      </c>
      <c r="BJ14" s="33">
        <v>484</v>
      </c>
      <c r="BK14" s="32">
        <v>369</v>
      </c>
      <c r="BL14" s="33">
        <v>516</v>
      </c>
      <c r="BM14" s="32">
        <v>702</v>
      </c>
      <c r="BN14" s="33">
        <v>208</v>
      </c>
      <c r="BO14" s="32">
        <v>392</v>
      </c>
      <c r="BP14" s="33">
        <v>528</v>
      </c>
      <c r="BQ14" s="32">
        <v>0</v>
      </c>
      <c r="BR14" s="33">
        <v>0</v>
      </c>
    </row>
    <row r="15" spans="1:70" s="1" customFormat="1" ht="19.5" thickBot="1" x14ac:dyDescent="0.35">
      <c r="A15" s="3" t="s">
        <v>12</v>
      </c>
      <c r="B15" s="34">
        <v>634</v>
      </c>
      <c r="C15" s="52">
        <v>120</v>
      </c>
      <c r="D15" s="52">
        <v>12</v>
      </c>
      <c r="E15" s="52">
        <v>3</v>
      </c>
      <c r="F15" s="34">
        <v>570</v>
      </c>
      <c r="G15" s="52">
        <v>156</v>
      </c>
      <c r="H15" s="52">
        <v>15</v>
      </c>
      <c r="I15" s="52">
        <v>6</v>
      </c>
      <c r="J15" s="35">
        <v>7</v>
      </c>
      <c r="K15" s="34">
        <v>591</v>
      </c>
      <c r="L15" s="52">
        <v>132</v>
      </c>
      <c r="M15" s="52">
        <v>19</v>
      </c>
      <c r="N15" s="35">
        <v>9</v>
      </c>
      <c r="O15" s="3" t="s">
        <v>12</v>
      </c>
      <c r="P15" s="34">
        <v>553</v>
      </c>
      <c r="Q15" s="52">
        <v>132</v>
      </c>
      <c r="R15" s="52">
        <v>32</v>
      </c>
      <c r="S15" s="35">
        <v>23</v>
      </c>
      <c r="T15" s="34">
        <v>570</v>
      </c>
      <c r="U15" s="52">
        <v>137</v>
      </c>
      <c r="V15" s="52">
        <v>23</v>
      </c>
      <c r="W15" s="52">
        <v>13</v>
      </c>
      <c r="X15" s="34">
        <v>556</v>
      </c>
      <c r="Y15" s="52">
        <v>119</v>
      </c>
      <c r="Z15" s="52">
        <v>57</v>
      </c>
      <c r="AA15" s="35">
        <v>11</v>
      </c>
      <c r="AD15" s="3" t="s">
        <v>12</v>
      </c>
      <c r="AE15" s="34">
        <v>598</v>
      </c>
      <c r="AF15" s="52">
        <v>112</v>
      </c>
      <c r="AG15" s="35">
        <v>31</v>
      </c>
      <c r="AH15" s="34">
        <v>574</v>
      </c>
      <c r="AI15" s="52">
        <v>127</v>
      </c>
      <c r="AJ15" s="35">
        <v>41</v>
      </c>
      <c r="AK15" s="37">
        <v>653</v>
      </c>
      <c r="AL15" s="37">
        <v>655</v>
      </c>
      <c r="AM15" s="34">
        <v>0</v>
      </c>
      <c r="AN15" s="34">
        <v>648</v>
      </c>
      <c r="AO15" s="34">
        <v>622</v>
      </c>
      <c r="AP15" s="37">
        <v>653</v>
      </c>
      <c r="AQ15" s="37">
        <v>654</v>
      </c>
      <c r="AR15" s="37">
        <v>643</v>
      </c>
      <c r="AS15" s="3" t="s">
        <v>12</v>
      </c>
      <c r="AT15" s="34">
        <v>506</v>
      </c>
      <c r="AU15" s="35">
        <v>170</v>
      </c>
      <c r="AV15" s="34">
        <v>496</v>
      </c>
      <c r="AW15" s="35">
        <v>176</v>
      </c>
      <c r="AX15" s="34">
        <v>500</v>
      </c>
      <c r="AY15" s="35">
        <v>172</v>
      </c>
      <c r="AZ15" s="34">
        <v>487</v>
      </c>
      <c r="BA15" s="35">
        <v>182</v>
      </c>
      <c r="BB15" s="34">
        <v>508</v>
      </c>
      <c r="BC15" s="35">
        <v>164</v>
      </c>
      <c r="BD15" s="34">
        <v>388</v>
      </c>
      <c r="BE15" s="35">
        <v>379</v>
      </c>
      <c r="BF15" s="3" t="s">
        <v>12</v>
      </c>
      <c r="BG15" s="34">
        <v>307</v>
      </c>
      <c r="BH15" s="35">
        <v>460</v>
      </c>
      <c r="BI15" s="34">
        <v>386</v>
      </c>
      <c r="BJ15" s="35">
        <v>371</v>
      </c>
      <c r="BK15" s="34">
        <v>274</v>
      </c>
      <c r="BL15" s="35">
        <v>453</v>
      </c>
      <c r="BM15" s="34">
        <v>600</v>
      </c>
      <c r="BN15" s="35">
        <v>146</v>
      </c>
      <c r="BO15" s="34">
        <v>406</v>
      </c>
      <c r="BP15" s="35">
        <v>349</v>
      </c>
      <c r="BQ15" s="34">
        <v>0</v>
      </c>
      <c r="BR15" s="35">
        <v>0</v>
      </c>
    </row>
    <row r="16" spans="1:70" s="1" customFormat="1" ht="20.25" thickTop="1" thickBot="1" x14ac:dyDescent="0.35">
      <c r="A16" s="16" t="s">
        <v>13</v>
      </c>
      <c r="B16" s="36">
        <f t="shared" ref="B16:E16" si="0">SUM(B5:B15)</f>
        <v>7725</v>
      </c>
      <c r="C16" s="36">
        <f t="shared" si="0"/>
        <v>1914</v>
      </c>
      <c r="D16" s="36">
        <f t="shared" si="0"/>
        <v>63</v>
      </c>
      <c r="E16" s="36">
        <f t="shared" si="0"/>
        <v>31</v>
      </c>
      <c r="F16" s="36">
        <f t="shared" ref="F16:J16" si="1">SUM(F5:F15)</f>
        <v>7243</v>
      </c>
      <c r="G16" s="36">
        <f t="shared" si="1"/>
        <v>2138</v>
      </c>
      <c r="H16" s="36">
        <f t="shared" si="1"/>
        <v>97</v>
      </c>
      <c r="I16" s="36">
        <f t="shared" si="1"/>
        <v>55</v>
      </c>
      <c r="J16" s="36">
        <f t="shared" si="1"/>
        <v>75</v>
      </c>
      <c r="K16" s="36">
        <f>SUM(K5:K15)</f>
        <v>7588</v>
      </c>
      <c r="L16" s="36">
        <f>SUM(L5:L15)</f>
        <v>1799</v>
      </c>
      <c r="M16" s="36">
        <f>SUM(M5:M15)</f>
        <v>135</v>
      </c>
      <c r="N16" s="36">
        <f>SUM(N5:N15)</f>
        <v>78</v>
      </c>
      <c r="O16" s="16" t="s">
        <v>13</v>
      </c>
      <c r="P16" s="36">
        <f>SUM(P5:P15)</f>
        <v>7131</v>
      </c>
      <c r="Q16" s="36">
        <f>SUM(Q5:Q15)</f>
        <v>1760</v>
      </c>
      <c r="R16" s="36">
        <f>SUM(R5:R15)</f>
        <v>209</v>
      </c>
      <c r="S16" s="36">
        <f>SUM(S5:S15)</f>
        <v>223</v>
      </c>
      <c r="T16" s="36">
        <f t="shared" ref="T16:AA16" si="2">SUM(T5:T15)</f>
        <v>7150</v>
      </c>
      <c r="U16" s="36">
        <f t="shared" si="2"/>
        <v>1897</v>
      </c>
      <c r="V16" s="36">
        <f t="shared" si="2"/>
        <v>153</v>
      </c>
      <c r="W16" s="36">
        <f t="shared" si="2"/>
        <v>118</v>
      </c>
      <c r="X16" s="36">
        <f t="shared" si="2"/>
        <v>7116</v>
      </c>
      <c r="Y16" s="36">
        <f t="shared" si="2"/>
        <v>1679</v>
      </c>
      <c r="Z16" s="36">
        <f t="shared" si="2"/>
        <v>379</v>
      </c>
      <c r="AA16" s="36">
        <f t="shared" si="2"/>
        <v>151</v>
      </c>
      <c r="AD16" s="16" t="s">
        <v>13</v>
      </c>
      <c r="AE16" s="36">
        <f t="shared" ref="AE16:AJ16" si="3">SUM(AE5:AE15)</f>
        <v>7517</v>
      </c>
      <c r="AF16" s="36">
        <f t="shared" si="3"/>
        <v>1638</v>
      </c>
      <c r="AG16" s="36">
        <f t="shared" si="3"/>
        <v>212</v>
      </c>
      <c r="AH16" s="36">
        <f t="shared" si="3"/>
        <v>7247</v>
      </c>
      <c r="AI16" s="36">
        <f t="shared" si="3"/>
        <v>1750</v>
      </c>
      <c r="AJ16" s="36">
        <f t="shared" si="3"/>
        <v>297</v>
      </c>
      <c r="AK16" s="36">
        <f t="shared" ref="AK16:AR16" si="4">SUM(AK5:AK15)</f>
        <v>8209</v>
      </c>
      <c r="AL16" s="36">
        <f t="shared" si="4"/>
        <v>8149</v>
      </c>
      <c r="AM16" s="36">
        <f t="shared" si="4"/>
        <v>3646</v>
      </c>
      <c r="AN16" s="36">
        <f t="shared" si="4"/>
        <v>4396</v>
      </c>
      <c r="AO16" s="36">
        <f t="shared" si="4"/>
        <v>7599</v>
      </c>
      <c r="AP16" s="36">
        <f t="shared" si="4"/>
        <v>8203</v>
      </c>
      <c r="AQ16" s="36">
        <f t="shared" si="4"/>
        <v>8150</v>
      </c>
      <c r="AR16" s="36">
        <f t="shared" si="4"/>
        <v>8025</v>
      </c>
      <c r="AS16" s="16" t="s">
        <v>13</v>
      </c>
      <c r="AT16" s="36">
        <f t="shared" ref="AT16:AU16" si="5">SUM(AT5:AT15)</f>
        <v>6236</v>
      </c>
      <c r="AU16" s="36">
        <f t="shared" si="5"/>
        <v>1888</v>
      </c>
      <c r="AV16" s="36">
        <f t="shared" ref="AV16:AW16" si="6">SUM(AV5:AV15)</f>
        <v>6090</v>
      </c>
      <c r="AW16" s="36">
        <f t="shared" si="6"/>
        <v>1988</v>
      </c>
      <c r="AX16" s="36">
        <f t="shared" ref="AX16:BE16" si="7">SUM(AX5:AX15)</f>
        <v>5903</v>
      </c>
      <c r="AY16" s="36">
        <f t="shared" si="7"/>
        <v>2082</v>
      </c>
      <c r="AZ16" s="36">
        <f t="shared" si="7"/>
        <v>6054</v>
      </c>
      <c r="BA16" s="36">
        <f t="shared" si="7"/>
        <v>1885</v>
      </c>
      <c r="BB16" s="36">
        <f t="shared" si="7"/>
        <v>5897</v>
      </c>
      <c r="BC16" s="36">
        <f t="shared" si="7"/>
        <v>2080</v>
      </c>
      <c r="BD16" s="36">
        <f t="shared" si="7"/>
        <v>4266</v>
      </c>
      <c r="BE16" s="36">
        <f t="shared" si="7"/>
        <v>5308</v>
      </c>
      <c r="BF16" s="16" t="s">
        <v>13</v>
      </c>
      <c r="BG16" s="36">
        <f t="shared" ref="BG16:BR16" si="8">SUM(BG5:BG15)</f>
        <v>3605</v>
      </c>
      <c r="BH16" s="36">
        <f t="shared" si="8"/>
        <v>6034</v>
      </c>
      <c r="BI16" s="36">
        <f t="shared" si="8"/>
        <v>4390</v>
      </c>
      <c r="BJ16" s="36">
        <f t="shared" si="8"/>
        <v>5088</v>
      </c>
      <c r="BK16" s="36">
        <f t="shared" si="8"/>
        <v>3544</v>
      </c>
      <c r="BL16" s="36">
        <f t="shared" si="8"/>
        <v>5424</v>
      </c>
      <c r="BM16" s="36">
        <f t="shared" si="8"/>
        <v>7207</v>
      </c>
      <c r="BN16" s="36">
        <f t="shared" si="8"/>
        <v>2086</v>
      </c>
      <c r="BO16" s="36">
        <f t="shared" si="8"/>
        <v>4320</v>
      </c>
      <c r="BP16" s="36">
        <f t="shared" si="8"/>
        <v>5166</v>
      </c>
      <c r="BQ16" s="36">
        <f t="shared" si="8"/>
        <v>192</v>
      </c>
      <c r="BR16" s="36">
        <f t="shared" si="8"/>
        <v>213</v>
      </c>
    </row>
    <row r="17" spans="1:58" s="1" customFormat="1" ht="19.5" thickTop="1" x14ac:dyDescent="0.3">
      <c r="A17" s="24" t="s">
        <v>139</v>
      </c>
      <c r="O17" s="24" t="s">
        <v>138</v>
      </c>
      <c r="AD17" s="24" t="s">
        <v>137</v>
      </c>
      <c r="AJ17" s="24"/>
      <c r="AS17" s="24" t="s">
        <v>136</v>
      </c>
      <c r="BF17" s="24" t="s">
        <v>135</v>
      </c>
    </row>
    <row r="18" spans="1:58" s="1" customFormat="1" ht="18.75" x14ac:dyDescent="0.3"/>
    <row r="19" spans="1:58" s="1" customFormat="1" ht="18.75" x14ac:dyDescent="0.3"/>
    <row r="20" spans="1:58" s="1" customFormat="1" ht="18.75" x14ac:dyDescent="0.3"/>
  </sheetData>
  <printOptions verticalCentered="1"/>
  <pageMargins left="0.25" right="0.25" top="1" bottom="1" header="0.3" footer="0.3"/>
  <pageSetup orientation="landscape" r:id="rId1"/>
  <headerFooter>
    <oddHeader>&amp;C&amp;"-,Bold"&amp;20MORGAN COUNTY OFFICIAL RESULTS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Kristie</dc:creator>
  <cp:lastModifiedBy>Aimee Worthley</cp:lastModifiedBy>
  <cp:lastPrinted>2024-11-12T20:44:01Z</cp:lastPrinted>
  <dcterms:created xsi:type="dcterms:W3CDTF">2020-10-15T20:39:24Z</dcterms:created>
  <dcterms:modified xsi:type="dcterms:W3CDTF">2024-11-12T20:48:50Z</dcterms:modified>
</cp:coreProperties>
</file>